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G:\Monthly reporting\2017_18\9.Dec17\"/>
    </mc:Choice>
  </mc:AlternateContent>
  <bookViews>
    <workbookView xWindow="360" yWindow="300" windowWidth="12120" windowHeight="9090"/>
  </bookViews>
  <sheets>
    <sheet name="November 2017" sheetId="1" r:id="rId1"/>
  </sheets>
  <definedNames>
    <definedName name="_xlnm.Print_Area" localSheetId="0">'November 2017'!$A$1:$I$29</definedName>
  </definedNames>
  <calcPr calcId="171027"/>
</workbook>
</file>

<file path=xl/calcChain.xml><?xml version="1.0" encoding="utf-8"?>
<calcChain xmlns="http://schemas.openxmlformats.org/spreadsheetml/2006/main">
  <c r="H23" i="1" l="1"/>
  <c r="H16" i="1" l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<sst xmlns="http://schemas.openxmlformats.org/spreadsheetml/2006/main" count="36" uniqueCount="21">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</sst>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P38"/>
  <sheetViews>
    <sheetView tabSelected="1" showOutlineSymbols="0" zoomScale="87" workbookViewId="0"/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43070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2707</v>
      </c>
      <c r="C12" s="24">
        <v>3027</v>
      </c>
      <c r="D12" s="23">
        <f>C12/B12*100-100</f>
        <v>11.821204285186553</v>
      </c>
      <c r="E12" s="28">
        <v>26051</v>
      </c>
      <c r="F12" s="24">
        <v>28536</v>
      </c>
      <c r="G12" s="33">
        <f>F12/E12*100-100</f>
        <v>9.5389812291274865</v>
      </c>
      <c r="H12" s="28">
        <v>37006</v>
      </c>
      <c r="I12" s="23">
        <v>7.89</v>
      </c>
      <c r="K12" s="26"/>
    </row>
    <row r="13" spans="1:11" x14ac:dyDescent="0.25">
      <c r="A13" s="4" t="s">
        <v>11</v>
      </c>
      <c r="B13" s="28">
        <v>10159</v>
      </c>
      <c r="C13" s="24">
        <v>9477</v>
      </c>
      <c r="D13" s="23">
        <f>C13/B13*100-100</f>
        <v>-6.713259179053054</v>
      </c>
      <c r="E13" s="28">
        <v>109035</v>
      </c>
      <c r="F13" s="24">
        <v>113802</v>
      </c>
      <c r="G13" s="33">
        <f>F13/E13*100-100</f>
        <v>4.3719906452056563</v>
      </c>
      <c r="H13" s="28">
        <v>143299</v>
      </c>
      <c r="I13" s="23">
        <v>6.31</v>
      </c>
      <c r="K13" s="26"/>
    </row>
    <row r="14" spans="1:11" x14ac:dyDescent="0.25">
      <c r="A14" s="4" t="s">
        <v>12</v>
      </c>
      <c r="B14" s="28">
        <v>807</v>
      </c>
      <c r="C14" s="24">
        <v>760</v>
      </c>
      <c r="D14" s="23">
        <f>C14/B14*100-100</f>
        <v>-5.8240396530359391</v>
      </c>
      <c r="E14" s="28">
        <v>11635</v>
      </c>
      <c r="F14" s="24">
        <v>11249</v>
      </c>
      <c r="G14" s="33">
        <f>F14/E14*100-100</f>
        <v>-3.3175762784701419</v>
      </c>
      <c r="H14" s="28">
        <v>13468</v>
      </c>
      <c r="I14" s="23">
        <v>-1.1200000000000001</v>
      </c>
      <c r="K14" s="26"/>
    </row>
    <row r="15" spans="1:11" x14ac:dyDescent="0.25">
      <c r="A15" s="4" t="s">
        <v>13</v>
      </c>
      <c r="B15" s="28">
        <v>770</v>
      </c>
      <c r="C15" s="24">
        <v>729</v>
      </c>
      <c r="D15" s="23">
        <f>C15/B15*100-100</f>
        <v>-5.3246753246753258</v>
      </c>
      <c r="E15" s="28">
        <v>7503</v>
      </c>
      <c r="F15" s="24">
        <v>7672</v>
      </c>
      <c r="G15" s="33">
        <f>F15/E15*100-100</f>
        <v>2.2524323603891645</v>
      </c>
      <c r="H15" s="28">
        <v>9858</v>
      </c>
      <c r="I15" s="23">
        <v>4.1399999999999997</v>
      </c>
      <c r="K15" s="26"/>
    </row>
    <row r="16" spans="1:11" x14ac:dyDescent="0.25">
      <c r="A16" s="4" t="s">
        <v>8</v>
      </c>
      <c r="B16" s="28">
        <f>SUM(B12:B15)</f>
        <v>14443</v>
      </c>
      <c r="C16" s="24">
        <f>SUM(C12:C15)</f>
        <v>13993</v>
      </c>
      <c r="D16" s="23">
        <f>C16/B16*100-100</f>
        <v>-3.1156961850031166</v>
      </c>
      <c r="E16" s="28">
        <f>SUM(E12:E15)</f>
        <v>154224</v>
      </c>
      <c r="F16" s="24">
        <f>SUM(F12:F15)</f>
        <v>161259</v>
      </c>
      <c r="G16" s="33">
        <f>F16/E16*100-100</f>
        <v>4.5615468409585986</v>
      </c>
      <c r="H16" s="28">
        <f>SUM(H12:H15)</f>
        <v>203631</v>
      </c>
      <c r="I16" s="23">
        <v>5.96</v>
      </c>
      <c r="K16" s="26"/>
    </row>
    <row r="17" spans="1:11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1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1" x14ac:dyDescent="0.25">
      <c r="A19" s="4" t="s">
        <v>10</v>
      </c>
      <c r="B19" s="28">
        <v>184771</v>
      </c>
      <c r="C19" s="24">
        <v>201793</v>
      </c>
      <c r="D19" s="23">
        <f>C19/B19*100-100</f>
        <v>9.2124846431528766</v>
      </c>
      <c r="E19" s="28">
        <v>1762111</v>
      </c>
      <c r="F19" s="24">
        <v>1845042</v>
      </c>
      <c r="G19" s="33">
        <f>F19/E19*100-100</f>
        <v>4.7063436979849769</v>
      </c>
      <c r="H19" s="28">
        <v>2385637</v>
      </c>
      <c r="I19" s="23">
        <v>3.82</v>
      </c>
      <c r="K19" s="26"/>
    </row>
    <row r="20" spans="1:11" x14ac:dyDescent="0.25">
      <c r="A20" s="4" t="s">
        <v>11</v>
      </c>
      <c r="B20" s="28">
        <v>1465021</v>
      </c>
      <c r="C20" s="24">
        <v>1488176</v>
      </c>
      <c r="D20" s="23">
        <f>C20/B20*100-100</f>
        <v>1.5805234191182365</v>
      </c>
      <c r="E20" s="28">
        <v>16788225</v>
      </c>
      <c r="F20" s="24">
        <v>18439805</v>
      </c>
      <c r="G20" s="33">
        <f>F20/E20*100-100</f>
        <v>9.837728526988414</v>
      </c>
      <c r="H20" s="28">
        <v>22696028</v>
      </c>
      <c r="I20" s="23">
        <v>10.69</v>
      </c>
      <c r="K20" s="26"/>
    </row>
    <row r="21" spans="1:11" x14ac:dyDescent="0.25">
      <c r="A21" s="4" t="s">
        <v>12</v>
      </c>
      <c r="B21" s="28">
        <v>155645</v>
      </c>
      <c r="C21" s="24">
        <v>141841</v>
      </c>
      <c r="D21" s="23">
        <f>C21/B21*100-100</f>
        <v>-8.868900382280188</v>
      </c>
      <c r="E21" s="28">
        <v>2401648</v>
      </c>
      <c r="F21" s="24">
        <v>2250309</v>
      </c>
      <c r="G21" s="33">
        <f>F21/E21*100-100</f>
        <v>-6.3014646609328224</v>
      </c>
      <c r="H21" s="28">
        <v>2689282</v>
      </c>
      <c r="I21" s="23">
        <v>-3.86</v>
      </c>
      <c r="K21" s="26"/>
    </row>
    <row r="22" spans="1:11" x14ac:dyDescent="0.25">
      <c r="A22" s="4" t="s">
        <v>13</v>
      </c>
      <c r="B22" s="28">
        <v>1156</v>
      </c>
      <c r="C22" s="24">
        <v>1810</v>
      </c>
      <c r="D22" s="23">
        <f>C22/B22*100-100</f>
        <v>56.574394463667801</v>
      </c>
      <c r="E22" s="28">
        <v>8444</v>
      </c>
      <c r="F22" s="24">
        <v>13601</v>
      </c>
      <c r="G22" s="33">
        <f>F22/E22*100-100</f>
        <v>61.072951207958312</v>
      </c>
      <c r="H22" s="28">
        <v>20327</v>
      </c>
      <c r="I22" s="23">
        <v>43.02</v>
      </c>
      <c r="K22" s="26"/>
    </row>
    <row r="23" spans="1:11" x14ac:dyDescent="0.25">
      <c r="A23" s="4" t="s">
        <v>8</v>
      </c>
      <c r="B23" s="28">
        <f>SUM(B19:B22)</f>
        <v>1806593</v>
      </c>
      <c r="C23" s="24">
        <f>SUM(C19:C22)</f>
        <v>1833620</v>
      </c>
      <c r="D23" s="23">
        <f>C23/B23*100-100</f>
        <v>1.4960204096882848</v>
      </c>
      <c r="E23" s="28">
        <f>SUM(E19:E22)</f>
        <v>20960428</v>
      </c>
      <c r="F23" s="24">
        <f>SUM(F19:F22)</f>
        <v>22548757</v>
      </c>
      <c r="G23" s="33">
        <f>F23/E23*100-100</f>
        <v>7.5777507978367566</v>
      </c>
      <c r="H23" s="28">
        <f>SUM(H19:H22)</f>
        <v>27791274</v>
      </c>
      <c r="I23" s="23">
        <v>8.51</v>
      </c>
      <c r="K23" s="26"/>
    </row>
    <row r="24" spans="1:11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1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1" x14ac:dyDescent="0.25">
      <c r="A26" s="4" t="s">
        <v>8</v>
      </c>
      <c r="B26" s="28">
        <v>1819558</v>
      </c>
      <c r="C26" s="24">
        <v>1840821</v>
      </c>
      <c r="D26" s="23">
        <f>C26/B26*100-100</f>
        <v>1.1685805014184751</v>
      </c>
      <c r="E26" s="28">
        <v>21030016</v>
      </c>
      <c r="F26" s="24">
        <v>22624407</v>
      </c>
      <c r="G26" s="33">
        <f>F26/E26*100-100</f>
        <v>7.5815016022812358</v>
      </c>
      <c r="H26" s="28">
        <v>27901708</v>
      </c>
      <c r="I26" s="23">
        <v>8.56</v>
      </c>
      <c r="K26" s="26"/>
    </row>
    <row r="27" spans="1:11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1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1" x14ac:dyDescent="0.25">
      <c r="A29" s="4" t="s">
        <v>8</v>
      </c>
      <c r="B29" s="28">
        <v>10233</v>
      </c>
      <c r="C29" s="24">
        <v>10087</v>
      </c>
      <c r="D29" s="23">
        <f>C29/B29*100-100</f>
        <v>-1.4267565718753161</v>
      </c>
      <c r="E29" s="28">
        <v>90325</v>
      </c>
      <c r="F29" s="24">
        <v>93064</v>
      </c>
      <c r="G29" s="33">
        <f>F29/E29*100-100</f>
        <v>3.0323830611679909</v>
      </c>
      <c r="H29" s="28">
        <v>123576</v>
      </c>
      <c r="I29" s="23">
        <v>9.1300000000000008</v>
      </c>
      <c r="K29" s="26"/>
    </row>
    <row r="30" spans="1:11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7:H28 D26 G26 D29 G29 I17:I18 I24:I25 I27:I28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2017</vt:lpstr>
      <vt:lpstr>'November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2018-01-03T11:31:52Z</dcterms:modified>
</cp:coreProperties>
</file>