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2120" windowHeight="9090"/>
  </bookViews>
  <sheets>
    <sheet name="January 2017" sheetId="1" r:id="rId1"/>
  </sheets>
  <definedNames>
    <definedName name="_xlnm.Print_Area" localSheetId="0">'January 2017'!$A$1:$I$29</definedName>
  </definedNames>
  <calcPr calcId="145621"/>
</workbook>
</file>

<file path=xl/calcChain.xml><?xml version="1.0" encoding="utf-8"?>
<calcChain xmlns="http://schemas.openxmlformats.org/spreadsheetml/2006/main">
  <c r="H23" i="1" l="1"/>
  <c r="G26" i="1" l="1"/>
  <c r="G29" i="1" l="1"/>
  <c r="E23" i="1" l="1"/>
  <c r="F23" i="1"/>
  <c r="C23" i="1" l="1"/>
  <c r="B23" i="1"/>
  <c r="H16" i="1" l="1"/>
  <c r="F16" i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<sst xmlns="http://schemas.openxmlformats.org/spreadsheetml/2006/main" count="36" uniqueCount="21">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</sst>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topLeftCell="A6" zoomScale="87" workbookViewId="0">
      <selection activeCell="I30" sqref="I30"/>
    </sheetView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42705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2603</v>
      </c>
      <c r="C12" s="24">
        <v>2772</v>
      </c>
      <c r="D12" s="23">
        <f>C12/B12*100-100</f>
        <v>6.4925086438724549</v>
      </c>
      <c r="E12" s="28">
        <v>29033</v>
      </c>
      <c r="F12" s="24">
        <v>28823</v>
      </c>
      <c r="G12" s="33">
        <f>F12/E12*100-100</f>
        <v>-0.7233148486205323</v>
      </c>
      <c r="H12" s="28">
        <v>34470</v>
      </c>
      <c r="I12" s="23">
        <v>-3.08</v>
      </c>
      <c r="K12" s="26"/>
    </row>
    <row r="13" spans="1:11" x14ac:dyDescent="0.25">
      <c r="A13" s="4" t="s">
        <v>11</v>
      </c>
      <c r="B13" s="28">
        <v>8063</v>
      </c>
      <c r="C13" s="24">
        <v>9741</v>
      </c>
      <c r="D13" s="23">
        <f>C13/B13*100-100</f>
        <v>20.811112489147959</v>
      </c>
      <c r="E13" s="28">
        <v>96456</v>
      </c>
      <c r="F13" s="24">
        <v>118776</v>
      </c>
      <c r="G13" s="33">
        <f>F13/E13*100-100</f>
        <v>23.140084598158751</v>
      </c>
      <c r="H13" s="28">
        <v>136476</v>
      </c>
      <c r="I13" s="23">
        <v>23.13</v>
      </c>
      <c r="K13" s="26"/>
    </row>
    <row r="14" spans="1:11" x14ac:dyDescent="0.25">
      <c r="A14" s="4" t="s">
        <v>12</v>
      </c>
      <c r="B14" s="28">
        <v>640</v>
      </c>
      <c r="C14" s="24">
        <v>731</v>
      </c>
      <c r="D14" s="23">
        <f>C14/B14*100-100</f>
        <v>14.218749999999986</v>
      </c>
      <c r="E14" s="28">
        <v>16246</v>
      </c>
      <c r="F14" s="24">
        <v>12366</v>
      </c>
      <c r="G14" s="33">
        <f>F14/E14*100-100</f>
        <v>-23.88280192047273</v>
      </c>
      <c r="H14" s="28">
        <v>13711</v>
      </c>
      <c r="I14" s="23">
        <v>-24.2</v>
      </c>
      <c r="K14" s="26"/>
    </row>
    <row r="15" spans="1:11" x14ac:dyDescent="0.25">
      <c r="A15" s="4" t="s">
        <v>13</v>
      </c>
      <c r="B15" s="28">
        <v>564</v>
      </c>
      <c r="C15" s="24">
        <v>696</v>
      </c>
      <c r="D15" s="23">
        <f>C15/B15*100-100</f>
        <v>23.40425531914893</v>
      </c>
      <c r="E15" s="28">
        <v>7820</v>
      </c>
      <c r="F15" s="24">
        <v>8199</v>
      </c>
      <c r="G15" s="33">
        <f>F15/E15*100-100</f>
        <v>4.8465473145780038</v>
      </c>
      <c r="H15" s="28">
        <v>9597</v>
      </c>
      <c r="I15" s="23">
        <v>4.3</v>
      </c>
      <c r="K15" s="26"/>
    </row>
    <row r="16" spans="1:11" x14ac:dyDescent="0.25">
      <c r="A16" s="4" t="s">
        <v>8</v>
      </c>
      <c r="B16" s="28">
        <f>SUM(B12:B15)</f>
        <v>11870</v>
      </c>
      <c r="C16" s="24">
        <f>SUM(C12:C15)</f>
        <v>13940</v>
      </c>
      <c r="D16" s="23">
        <f>C16/B16*100-100</f>
        <v>17.438921651221563</v>
      </c>
      <c r="E16" s="28">
        <f>SUM(E12:E15)</f>
        <v>149555</v>
      </c>
      <c r="F16" s="24">
        <f>SUM(F12:F15)</f>
        <v>168164</v>
      </c>
      <c r="G16" s="33">
        <f>F16/E16*100-100</f>
        <v>12.442913978135124</v>
      </c>
      <c r="H16" s="28">
        <f>SUM(H12:H15)</f>
        <v>194254</v>
      </c>
      <c r="I16" s="23">
        <v>11.84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164348</v>
      </c>
      <c r="C19" s="24">
        <v>170913</v>
      </c>
      <c r="D19" s="23">
        <f>C19/B19*100-100</f>
        <v>3.9945724925158856</v>
      </c>
      <c r="E19" s="28">
        <v>1944660</v>
      </c>
      <c r="F19" s="24">
        <v>1933024</v>
      </c>
      <c r="G19" s="33">
        <f>F19/E19*100-100</f>
        <v>-0.59835652504808934</v>
      </c>
      <c r="H19" s="28">
        <v>2304177</v>
      </c>
      <c r="I19" s="23">
        <v>-2.73</v>
      </c>
      <c r="K19" s="26"/>
    </row>
    <row r="20" spans="1:11" x14ac:dyDescent="0.25">
      <c r="A20" s="4" t="s">
        <v>11</v>
      </c>
      <c r="B20" s="28">
        <v>1122147</v>
      </c>
      <c r="C20" s="24">
        <v>1348731</v>
      </c>
      <c r="D20" s="23">
        <f>C20/B20*100-100</f>
        <v>20.192006929573395</v>
      </c>
      <c r="E20" s="28">
        <v>14850826</v>
      </c>
      <c r="F20" s="24">
        <v>18136956</v>
      </c>
      <c r="G20" s="33">
        <f>F20/E20*100-100</f>
        <v>22.127590748150979</v>
      </c>
      <c r="H20" s="28">
        <v>20731735</v>
      </c>
      <c r="I20" s="23">
        <v>22.15</v>
      </c>
      <c r="K20" s="26"/>
    </row>
    <row r="21" spans="1:11" x14ac:dyDescent="0.25">
      <c r="A21" s="4" t="s">
        <v>12</v>
      </c>
      <c r="B21" s="28">
        <v>128840</v>
      </c>
      <c r="C21" s="24">
        <v>145675</v>
      </c>
      <c r="D21" s="23">
        <f>C21/B21*100-100</f>
        <v>13.066594225395846</v>
      </c>
      <c r="E21" s="28">
        <v>3492890</v>
      </c>
      <c r="F21" s="24">
        <v>2547327</v>
      </c>
      <c r="G21" s="33">
        <f>F21/E21*100-100</f>
        <v>-27.071078676969492</v>
      </c>
      <c r="H21" s="28">
        <v>2814060</v>
      </c>
      <c r="I21" s="23">
        <v>-27.18</v>
      </c>
      <c r="K21" s="26"/>
    </row>
    <row r="22" spans="1:11" x14ac:dyDescent="0.25">
      <c r="A22" s="4" t="s">
        <v>13</v>
      </c>
      <c r="B22" s="28">
        <v>400</v>
      </c>
      <c r="C22" s="24">
        <v>624</v>
      </c>
      <c r="D22" s="23">
        <f>C22/B22*100-100</f>
        <v>56</v>
      </c>
      <c r="E22" s="28">
        <v>7298</v>
      </c>
      <c r="F22" s="24">
        <v>9068</v>
      </c>
      <c r="G22" s="33">
        <f>F22/E22*100-100</f>
        <v>24.253220060290488</v>
      </c>
      <c r="H22" s="28">
        <v>14269</v>
      </c>
      <c r="I22" s="23">
        <v>17</v>
      </c>
      <c r="K22" s="26"/>
    </row>
    <row r="23" spans="1:11" x14ac:dyDescent="0.25">
      <c r="A23" s="4" t="s">
        <v>8</v>
      </c>
      <c r="B23" s="28">
        <f>SUM(B19:B22)</f>
        <v>1415735</v>
      </c>
      <c r="C23" s="24">
        <f>SUM(C19:C22)</f>
        <v>1665943</v>
      </c>
      <c r="D23" s="23">
        <f>C23/B23*100-100</f>
        <v>17.673364012332812</v>
      </c>
      <c r="E23" s="28">
        <f>SUM(E19:E22)</f>
        <v>20295674</v>
      </c>
      <c r="F23" s="24">
        <f>SUM(F19:F22)</f>
        <v>22626375</v>
      </c>
      <c r="G23" s="33">
        <f>F23/E23*100-100</f>
        <v>11.483732937373745</v>
      </c>
      <c r="H23" s="28">
        <f>SUM(H19:H22)</f>
        <v>25864241</v>
      </c>
      <c r="I23" s="23">
        <v>11.39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1421635</v>
      </c>
      <c r="C26" s="24">
        <v>1678619</v>
      </c>
      <c r="D26" s="23">
        <f>C26/B26*100-100</f>
        <v>18.07665117980352</v>
      </c>
      <c r="E26" s="28">
        <v>20367249</v>
      </c>
      <c r="F26" s="24">
        <v>22708635</v>
      </c>
      <c r="G26" s="33">
        <f>F26/E26*100-100</f>
        <v>11.495838245017765</v>
      </c>
      <c r="H26" s="28">
        <v>25959089</v>
      </c>
      <c r="I26" s="23">
        <v>11.39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7193</v>
      </c>
      <c r="C29" s="24">
        <v>8133</v>
      </c>
      <c r="D29" s="23">
        <f>C29/B29*100-100</f>
        <v>13.068260809119977</v>
      </c>
      <c r="E29" s="28">
        <v>87593</v>
      </c>
      <c r="F29" s="24">
        <v>98458</v>
      </c>
      <c r="G29" s="33">
        <f>F29/E29*100-100</f>
        <v>12.403959220485646</v>
      </c>
      <c r="H29" s="28">
        <v>114172</v>
      </c>
      <c r="I29" s="23">
        <v>9.66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7:H28 D26 G26 D29 G29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2017</vt:lpstr>
      <vt:lpstr>'January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2017-02-02T10:11:21Z</dcterms:modified>
</cp:coreProperties>
</file>